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700" activeTab="0"/>
  </bookViews>
  <sheets>
    <sheet name="2011-2012" sheetId="1" r:id="rId1"/>
  </sheets>
  <definedNames>
    <definedName name="_xlnm.Print_Area" localSheetId="0">'2011-2012'!$A$1:$D$100</definedName>
  </definedNames>
  <calcPr fullCalcOnLoad="1"/>
</workbook>
</file>

<file path=xl/sharedStrings.xml><?xml version="1.0" encoding="utf-8"?>
<sst xmlns="http://schemas.openxmlformats.org/spreadsheetml/2006/main" count="178" uniqueCount="177">
  <si>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</si>
  <si>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</si>
  <si>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</si>
  <si>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</si>
  <si>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</si>
  <si>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</si>
  <si>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</si>
  <si>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</si>
  <si>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</si>
  <si>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</si>
  <si>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</si>
  <si>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</si>
  <si>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</si>
  <si>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182 1 05 00000 00 0000 000</t>
  </si>
  <si>
    <t>Налоги на совокупный доход</t>
  </si>
  <si>
    <t>182 1 05 01010 01 0000 110</t>
  </si>
  <si>
    <t>УСН (доходы)</t>
  </si>
  <si>
    <t>182 1 05 01020 01 0000 110</t>
  </si>
  <si>
    <t>УСН (доходы -расходы)</t>
  </si>
  <si>
    <t>182 1 05 02000 01 0000 110</t>
  </si>
  <si>
    <t>182 1 05 03000 01 0000 110</t>
  </si>
  <si>
    <t>Налог на имущество физических лиц</t>
  </si>
  <si>
    <t>000 1 08 00000 00 0000 000</t>
  </si>
  <si>
    <t>Государственная пошлина</t>
  </si>
  <si>
    <t>000 1 08 03000 01 0000 110</t>
  </si>
  <si>
    <t>Государственная пошлина судов общей юрисдикции</t>
  </si>
  <si>
    <t>000 1 08 07000 01 0000 110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</si>
  <si>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</si>
  <si>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</si>
  <si>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</si>
  <si>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</si>
  <si>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182 1 09 00000 00 0000 000</t>
  </si>
  <si>
    <t xml:space="preserve">Задолженность по отмененным налогам и сборам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</si>
  <si>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</si>
  <si>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</si>
  <si>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</si>
  <si>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</si>
  <si>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</si>
  <si>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</si>
  <si>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</si>
  <si>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</si>
  <si>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</si>
  <si>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</si>
  <si>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 xml:space="preserve">000 1 11 00000 00 0000 000 </t>
  </si>
  <si>
    <t>Доходы от использования имущества</t>
  </si>
  <si>
    <t>000 1 11 01 05 005 0000 120</t>
  </si>
  <si>
    <t xml:space="preserve">Дивиденды по акциям и доходы от прочих форм участия в капитале </t>
  </si>
  <si>
    <t>000 1 11 05000 00 0000 120</t>
  </si>
  <si>
    <t>Доходы от аренды имущества в т.ч.:</t>
  </si>
  <si>
    <t>810 0 11 05010 10 0000 120</t>
  </si>
  <si>
    <t>Аренда земли в т.ч.:</t>
  </si>
  <si>
    <t>810 1 11 05030 00 0000 120</t>
  </si>
  <si>
    <t>Аренда прочего имущества в т.ч.:</t>
  </si>
  <si>
    <t>810 1 11 05035 05 0000 120</t>
  </si>
  <si>
    <t>Аренда прочего муниципального имущества</t>
  </si>
  <si>
    <t>000 1 13 00000 00 0000 000</t>
  </si>
  <si>
    <t>Доходы от оказания платных услуг в т.ч.</t>
  </si>
  <si>
    <t>810 1 13 03050 05 0000 130</t>
  </si>
  <si>
    <t>Прочие доходы от оказания платных услуг</t>
  </si>
  <si>
    <t>000 1 14 00000 00 0000 000</t>
  </si>
  <si>
    <t>000 1 16 00000 00 0000 000</t>
  </si>
  <si>
    <t>Штрафы, санкции, возмещение ущерба</t>
  </si>
  <si>
    <t xml:space="preserve">182 1 06 01030 05 0000 110 </t>
  </si>
  <si>
    <t>000 1 06 00000 00 0000 000</t>
  </si>
  <si>
    <t>Налог на имущество</t>
  </si>
  <si>
    <t>810 1 11 05010 10 0000 120</t>
  </si>
  <si>
    <t>Доходы, получаемые в виде арендной платы за земельные участки, государственная собственность на которые разграничена и которые расположены в границах поселений</t>
  </si>
  <si>
    <t>000 2 00 00000 00 0000 000</t>
  </si>
  <si>
    <t>Безвозмездные поступления</t>
  </si>
  <si>
    <t>813 2 02 00000 00 0000 000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</si>
  <si>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</si>
  <si>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</si>
  <si>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от других бюджетов бюджетной системы Российской Федерации</t>
  </si>
  <si>
    <t>813 2 02 01001 05 0000 151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</si>
  <si>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</si>
  <si>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</si>
  <si>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813 2 02 02008 05 0000 151</t>
  </si>
  <si>
    <t>Субсидии бюджетам муниципальных районов на обеспечение жильем молодых семей</t>
  </si>
  <si>
    <t>Субсидии бюджетам муниципальных районов на комплектование книжных фондов библиотек муниципальных образований</t>
  </si>
  <si>
    <t xml:space="preserve">813 2 02 02078 05 0000 151 </t>
  </si>
  <si>
    <t>Субсидии бюджетам муниципальных районов на бюджетные инвестиции для модернизации объектов коммунальной инфраструктуры</t>
  </si>
  <si>
    <t>813 2 02 02085 05 0000 151</t>
  </si>
  <si>
    <t>Субсидия бюджетам муниципальных районов на осуществление мероприятий по обслуживанию жильем граждан Российской Федерации, проживающих в сельской местности</t>
  </si>
  <si>
    <t>Прочие субсидии бюджетам муниципальных районов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</si>
  <si>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</si>
  <si>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</si>
  <si>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</si>
  <si>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</si>
  <si>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Субвенция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</si>
  <si>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 xml:space="preserve">Субвенции бюджетам муниципальных районов на обеспечение мер социальной поддержки ветеранов труда и тружеников тыла </t>
  </si>
  <si>
    <t>Субвенции бюджетам муниципальных районов на выплату ежемесячного пособия на ребенка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</si>
  <si>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</si>
  <si>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</si>
  <si>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</si>
  <si>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</si>
  <si>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</si>
  <si>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813 2 02 03024 05 0000 151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</si>
  <si>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</si>
  <si>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</si>
  <si>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813 2 02 03030 05 0000 151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</si>
  <si>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</si>
  <si>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Субвенции бюджетам муниципальных районов на оздоровление детей </t>
  </si>
  <si>
    <t>Прочие субвенции бюджетам муниципальных районов</t>
  </si>
  <si>
    <t>000 2 02 04000 00 0000 151</t>
  </si>
  <si>
    <t>Иные межбюджетные трансферты</t>
  </si>
  <si>
    <t>813 2 02 04012 05 0000 151</t>
  </si>
  <si>
    <t>000 3 00 00000 00 0000 000</t>
  </si>
  <si>
    <t>Доходы от предпринимательской и иной приносящей доход деятельности</t>
  </si>
  <si>
    <t>ВСЕГО ДОХОДОВ</t>
  </si>
  <si>
    <t xml:space="preserve">                                                                                                                 к Решению  Собрания</t>
  </si>
  <si>
    <t xml:space="preserve">                                                                                                                 Представителей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</si>
  <si>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</si>
  <si>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</si>
  <si>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</si>
  <si>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материальных и нематериальных активов </t>
  </si>
  <si>
    <t>Налог на доходы физических лиц</t>
  </si>
  <si>
    <t>Код бюджетной классификации РФ</t>
  </si>
  <si>
    <t>Наименование доходов</t>
  </si>
  <si>
    <t>000 1 12 00000 00 0000 000</t>
  </si>
  <si>
    <t>Платежи при пользовании природными ресурсами</t>
  </si>
  <si>
    <t>498 1 12 01000 01 0000 120</t>
  </si>
  <si>
    <t>810 1 14 02032 05 0000 410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</si>
  <si>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</t>
  </si>
  <si>
    <t>810 1 14 06014 10 0000 430</t>
  </si>
  <si>
    <t>Доходы от продажи земельных участков</t>
  </si>
  <si>
    <t>Субвенции бюжетам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помощи</t>
  </si>
  <si>
    <t>ИТОГО ДОХОДОВ</t>
  </si>
  <si>
    <t>Итого налоговых и неналоговых доходов</t>
  </si>
  <si>
    <t>813 2 02  02009 05 0000 151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</si>
  <si>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</si>
  <si>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000 1 19 00000 00 0000 000</t>
  </si>
  <si>
    <t>Возврат  остатков субсидий и субвенций прошлых лет</t>
  </si>
  <si>
    <t>813 2 02 01003 05 0000 151</t>
  </si>
  <si>
    <t>000 2 02 04014 05 0000 151</t>
  </si>
  <si>
    <t>000 2 02 04999 05 0000 151</t>
  </si>
  <si>
    <t>Прочие межбюджетные трансферты, передаваемые бюджетам муниципальных районов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</si>
  <si>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</si>
  <si>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Межбюджетные трансферты 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</t>
  </si>
  <si>
    <t>813 2 02 02088 05 0000 151</t>
  </si>
  <si>
    <t>Субсидия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Фонда содействия реформированию ЖКХ</t>
  </si>
  <si>
    <t>813 2 02 02089 05 0000 151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</si>
  <si>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бюджета</t>
  </si>
  <si>
    <t>000 2 02 09071 05 0000 151</t>
  </si>
  <si>
    <t>000 2 0209000 00 0000 151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</si>
  <si>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</si>
  <si>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муниципальных районов из бюджета Пенсионного фонда</t>
  </si>
  <si>
    <t>812 2 02 02068 05 0000 151</t>
  </si>
  <si>
    <t>000 2 02 02999 05 0000 151</t>
  </si>
  <si>
    <t>818 2 02 03001 05 0000 151</t>
  </si>
  <si>
    <t>810 2 02 03003 05 0000 151</t>
  </si>
  <si>
    <t>818 2 02 03004 05 0000 151</t>
  </si>
  <si>
    <t>818 2 02 03008 05 0000 151</t>
  </si>
  <si>
    <t>818 2 02 03009 05 0000 151</t>
  </si>
  <si>
    <t>818 2 02 03013 05 0000 151</t>
  </si>
  <si>
    <t>811 2 02 03015 05 0000 151</t>
  </si>
  <si>
    <t>811 2 02 03020 05 0000 151</t>
  </si>
  <si>
    <t>811 2 02 03021 05 0000 151</t>
  </si>
  <si>
    <t>818 2 02 03022 05 0000 151</t>
  </si>
  <si>
    <t>811 2 02 03027 05 0000 151</t>
  </si>
  <si>
    <t>811 2 02 03029 05 0000 151</t>
  </si>
  <si>
    <t>000 2 02 03033 05 0000 151</t>
  </si>
  <si>
    <t>817 2 02 03055 05 0000 151</t>
  </si>
  <si>
    <t>000 2 02 03999 05 0000 151</t>
  </si>
  <si>
    <t>Прогнозируемые  доходы бюджета Любимского муниципального района  на плановый период  2011 и 2012 годов в соответствии с классификацией доходов бюджетов Российской Федерации</t>
  </si>
  <si>
    <t>2011 г. (тыс.руб.)</t>
  </si>
  <si>
    <t>2012 г. (тыс.руб.)</t>
  </si>
  <si>
    <t xml:space="preserve">Дотации бюджетам муниципальных районов на выравнивание бюджетной обеспеченности </t>
  </si>
  <si>
    <t xml:space="preserve">Дотация  бюджетам муниципальных районов на обеспечение сбалансированности бюджетов муниципальных районов </t>
  </si>
  <si>
    <t>Субвенции бюджетам муниципальных районов на cодержание ребенка  в семье опекуна и приемной семье, а также на оплату труда приемному родителю</t>
  </si>
  <si>
    <t>Плата за негативное воздействие на окружающую среду</t>
  </si>
  <si>
    <t xml:space="preserve">                                                                                                                 Приложение  2</t>
  </si>
  <si>
    <t xml:space="preserve">Дотации бюджетам муниципальных районов на выравнивание бюджетной обеспеченности поселений  </t>
  </si>
  <si>
    <t>811 2 02 03026 05 0000 151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</si>
  <si>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</si>
  <si>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 xml:space="preserve">818 2 02 03008 05 0000 151    818 2 02 03009 05 0000 151    818 2 02 03013 05 0000 151    </t>
  </si>
  <si>
    <t>Субвенцибюджетам муниципальных районов на социальную поддержку отдельных категорий граждан</t>
  </si>
  <si>
    <t xml:space="preserve">                                                                                                                 от 24.12.2009  № 69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</si>
</sst>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</numFmts>
  <fonts count="11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0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24.125" style="1" customWidth="1"/>
    <col min="2" max="2" width="76.875" style="1" customWidth="1"/>
    <col min="3" max="3" width="9.875" style="1" customWidth="1"/>
    <col min="4" max="16384" width="9.125" style="1" customWidth="1"/>
  </cols>
  <sheetData>
    <row r="1" ht="12.75" customHeight="1"/>
    <row r="2" ht="12.75" customHeight="1">
      <c r="B2" s="1" t="s">
        <v>170</v>
      </c>
    </row>
    <row r="3" ht="12.75">
      <c r="B3" s="1" t="s">
        <v>109</v>
      </c>
    </row>
    <row r="4" ht="12.75">
      <c r="B4" s="1" t="s">
        <v>110</v>
      </c>
    </row>
    <row r="5" ht="12.75">
      <c r="B5" s="1" t="s">
        <v>176</v>
      </c>
    </row>
    <row r="8" spans="1:4" ht="12.75" customHeight="1">
      <c r="A8" s="33" t="s">
        <v>163</v>
      </c>
      <c r="B8" s="33"/>
      <c r="C8" s="33"/>
      <c r="D8" s="33"/>
    </row>
    <row r="9" spans="1:4" ht="12.75" customHeight="1">
      <c r="A9" s="33"/>
      <c r="B9" s="33"/>
      <c r="C9" s="33"/>
      <c r="D9" s="33"/>
    </row>
    <row r="10" spans="1:4" ht="12.75" customHeight="1">
      <c r="A10" s="33"/>
      <c r="B10" s="33"/>
      <c r="C10" s="33"/>
      <c r="D10" s="33"/>
    </row>
    <row r="12" spans="1:4" ht="13.5" customHeight="1">
      <c r="A12" s="34" t="s">
        <v>116</v>
      </c>
      <c r="B12" s="34" t="s">
        <v>117</v>
      </c>
      <c r="C12" s="34" t="s">
        <v>164</v>
      </c>
      <c r="D12" s="34" t="s">
        <v>165</v>
      </c>
    </row>
    <row r="13" spans="1:4" ht="15" customHeight="1">
      <c r="A13" s="34"/>
      <c r="B13" s="34"/>
      <c r="C13" s="38"/>
      <c r="D13" s="34"/>
    </row>
    <row r="14" spans="1:4" ht="13.5" customHeight="1">
      <c r="A14" s="13" t="s">
        <v>0</v>
      </c>
      <c r="B14" s="6" t="s">
        <v>1</v>
      </c>
      <c r="C14" s="14">
        <f>C15</f>
        <v>20713</v>
      </c>
      <c r="D14" s="11">
        <f>D15</f>
        <v>22287</v>
      </c>
    </row>
    <row r="15" spans="1:4" ht="13.5" customHeight="1">
      <c r="A15" s="15" t="s">
        <v>2</v>
      </c>
      <c r="B15" s="5" t="s">
        <v>115</v>
      </c>
      <c r="C15" s="16">
        <v>20713</v>
      </c>
      <c r="D15" s="12">
        <v>22287</v>
      </c>
    </row>
    <row r="16" spans="1:4" ht="13.5" customHeight="1" hidden="1" thickBot="1">
      <c r="A16" s="15" t="s">
        <v>3</v>
      </c>
      <c r="B16" s="5" t="s">
        <v>4</v>
      </c>
      <c r="C16" s="16">
        <v>81</v>
      </c>
      <c r="D16" s="12"/>
    </row>
    <row r="17" spans="1:4" ht="13.5" customHeight="1" hidden="1" thickBot="1">
      <c r="A17" s="15" t="s">
        <v>5</v>
      </c>
      <c r="B17" s="5" t="s">
        <v>6</v>
      </c>
      <c r="C17" s="16">
        <f>C18+C19</f>
        <v>10152</v>
      </c>
      <c r="D17" s="12"/>
    </row>
    <row r="18" spans="1:4" ht="13.5" customHeight="1" hidden="1" thickBot="1">
      <c r="A18" s="15" t="s">
        <v>7</v>
      </c>
      <c r="B18" s="5" t="s">
        <v>8</v>
      </c>
      <c r="C18" s="16">
        <v>10146</v>
      </c>
      <c r="D18" s="12"/>
    </row>
    <row r="19" spans="1:4" ht="13.5" customHeight="1" hidden="1" thickBot="1">
      <c r="A19" s="15" t="s">
        <v>9</v>
      </c>
      <c r="B19" s="5" t="s">
        <v>10</v>
      </c>
      <c r="C19" s="16">
        <v>6</v>
      </c>
      <c r="D19" s="12"/>
    </row>
    <row r="20" spans="1:4" ht="13.5" customHeight="1" hidden="1" thickBot="1">
      <c r="A20" s="15" t="s">
        <v>11</v>
      </c>
      <c r="B20" s="5" t="s">
        <v>12</v>
      </c>
      <c r="C20" s="16">
        <v>4</v>
      </c>
      <c r="D20" s="12"/>
    </row>
    <row r="21" spans="1:4" ht="13.5" customHeight="1">
      <c r="A21" s="13" t="s">
        <v>13</v>
      </c>
      <c r="B21" s="6" t="s">
        <v>14</v>
      </c>
      <c r="C21" s="14">
        <f>C24+C25</f>
        <v>2203</v>
      </c>
      <c r="D21" s="11">
        <f>D24+D25</f>
        <v>2348</v>
      </c>
    </row>
    <row r="22" spans="1:4" ht="13.5" customHeight="1" hidden="1">
      <c r="A22" s="15" t="s">
        <v>15</v>
      </c>
      <c r="B22" s="5" t="s">
        <v>16</v>
      </c>
      <c r="C22" s="16">
        <v>450</v>
      </c>
      <c r="D22" s="12"/>
    </row>
    <row r="23" spans="1:4" ht="13.5" customHeight="1" hidden="1">
      <c r="A23" s="15" t="s">
        <v>17</v>
      </c>
      <c r="B23" s="5" t="s">
        <v>18</v>
      </c>
      <c r="C23" s="16">
        <v>-5</v>
      </c>
      <c r="D23" s="12"/>
    </row>
    <row r="24" spans="1:4" ht="13.5" customHeight="1">
      <c r="A24" s="15" t="s">
        <v>19</v>
      </c>
      <c r="B24" s="5" t="s">
        <v>111</v>
      </c>
      <c r="C24" s="16">
        <v>2196</v>
      </c>
      <c r="D24" s="12">
        <v>2340</v>
      </c>
    </row>
    <row r="25" spans="1:4" ht="13.5" customHeight="1">
      <c r="A25" s="15" t="s">
        <v>20</v>
      </c>
      <c r="B25" s="5" t="s">
        <v>112</v>
      </c>
      <c r="C25" s="16">
        <v>7</v>
      </c>
      <c r="D25" s="12">
        <v>8</v>
      </c>
    </row>
    <row r="26" spans="1:4" ht="0.75" customHeight="1">
      <c r="A26" s="13" t="s">
        <v>63</v>
      </c>
      <c r="B26" s="6" t="s">
        <v>64</v>
      </c>
      <c r="C26" s="14"/>
      <c r="D26" s="12"/>
    </row>
    <row r="27" spans="1:4" ht="13.5" customHeight="1" hidden="1">
      <c r="A27" s="17" t="s">
        <v>62</v>
      </c>
      <c r="B27" s="5" t="s">
        <v>21</v>
      </c>
      <c r="C27" s="16"/>
      <c r="D27" s="12"/>
    </row>
    <row r="28" spans="1:4" ht="12.75" customHeight="1">
      <c r="A28" s="13" t="s">
        <v>22</v>
      </c>
      <c r="B28" s="6" t="s">
        <v>23</v>
      </c>
      <c r="C28" s="14">
        <v>783</v>
      </c>
      <c r="D28" s="11">
        <v>847</v>
      </c>
    </row>
    <row r="29" spans="1:4" ht="13.5" customHeight="1" hidden="1">
      <c r="A29" s="15" t="s">
        <v>24</v>
      </c>
      <c r="B29" s="3" t="s">
        <v>25</v>
      </c>
      <c r="C29" s="18"/>
      <c r="D29" s="12"/>
    </row>
    <row r="30" spans="1:4" ht="24.75" customHeight="1" hidden="1">
      <c r="A30" s="15" t="s">
        <v>26</v>
      </c>
      <c r="B30" s="3" t="s">
        <v>113</v>
      </c>
      <c r="C30" s="18"/>
      <c r="D30" s="12"/>
    </row>
    <row r="31" spans="1:5" ht="0.75" customHeight="1">
      <c r="A31" s="17" t="s">
        <v>27</v>
      </c>
      <c r="B31" s="5" t="s">
        <v>28</v>
      </c>
      <c r="C31" s="16">
        <v>41</v>
      </c>
      <c r="D31" s="12"/>
      <c r="E31" s="1">
        <v>847</v>
      </c>
    </row>
    <row r="32" spans="1:4" ht="13.5" customHeight="1" hidden="1" thickBot="1">
      <c r="A32" s="17" t="s">
        <v>29</v>
      </c>
      <c r="B32" s="5" t="s">
        <v>30</v>
      </c>
      <c r="C32" s="16"/>
      <c r="D32" s="12"/>
    </row>
    <row r="33" spans="1:4" ht="12" customHeight="1" hidden="1">
      <c r="A33" s="13" t="s">
        <v>31</v>
      </c>
      <c r="B33" s="6" t="s">
        <v>32</v>
      </c>
      <c r="C33" s="14"/>
      <c r="D33" s="12"/>
    </row>
    <row r="34" spans="1:4" ht="13.5" customHeight="1" hidden="1" thickBot="1">
      <c r="A34" s="17" t="s">
        <v>33</v>
      </c>
      <c r="B34" s="7" t="s">
        <v>34</v>
      </c>
      <c r="C34" s="16"/>
      <c r="D34" s="12"/>
    </row>
    <row r="35" spans="1:4" ht="13.5" customHeight="1" hidden="1" thickBot="1">
      <c r="A35" s="17" t="s">
        <v>35</v>
      </c>
      <c r="B35" s="5" t="s">
        <v>36</v>
      </c>
      <c r="C35" s="16">
        <v>1</v>
      </c>
      <c r="D35" s="12"/>
    </row>
    <row r="36" spans="1:4" ht="13.5" customHeight="1" hidden="1" thickBot="1">
      <c r="A36" s="17" t="s">
        <v>37</v>
      </c>
      <c r="B36" s="5" t="s">
        <v>38</v>
      </c>
      <c r="C36" s="16"/>
      <c r="D36" s="12"/>
    </row>
    <row r="37" spans="1:4" ht="13.5" customHeight="1" hidden="1" thickBot="1">
      <c r="A37" s="17" t="s">
        <v>39</v>
      </c>
      <c r="B37" s="5" t="s">
        <v>40</v>
      </c>
      <c r="C37" s="16"/>
      <c r="D37" s="12"/>
    </row>
    <row r="38" spans="1:4" ht="13.5" customHeight="1" hidden="1" thickBot="1">
      <c r="A38" s="17" t="s">
        <v>41</v>
      </c>
      <c r="B38" s="5" t="s">
        <v>42</v>
      </c>
      <c r="C38" s="16"/>
      <c r="D38" s="12"/>
    </row>
    <row r="39" spans="1:4" ht="12" customHeight="1">
      <c r="A39" s="13" t="s">
        <v>43</v>
      </c>
      <c r="B39" s="6" t="s">
        <v>44</v>
      </c>
      <c r="C39" s="14">
        <f>C40+C41</f>
        <v>3060</v>
      </c>
      <c r="D39" s="11">
        <f>D41</f>
        <v>2890</v>
      </c>
    </row>
    <row r="40" spans="1:4" ht="13.5" customHeight="1" hidden="1">
      <c r="A40" s="17" t="s">
        <v>45</v>
      </c>
      <c r="B40" s="8" t="s">
        <v>46</v>
      </c>
      <c r="C40" s="16"/>
      <c r="D40" s="11"/>
    </row>
    <row r="41" spans="1:4" ht="13.5" customHeight="1">
      <c r="A41" s="13" t="s">
        <v>47</v>
      </c>
      <c r="B41" s="6" t="s">
        <v>48</v>
      </c>
      <c r="C41" s="14">
        <f>C42+C44</f>
        <v>3060</v>
      </c>
      <c r="D41" s="11">
        <f>D42+D44</f>
        <v>2890</v>
      </c>
    </row>
    <row r="42" spans="1:4" ht="13.5" customHeight="1">
      <c r="A42" s="19" t="s">
        <v>49</v>
      </c>
      <c r="B42" s="9" t="s">
        <v>50</v>
      </c>
      <c r="C42" s="14">
        <f>C43</f>
        <v>490</v>
      </c>
      <c r="D42" s="11">
        <f>D43</f>
        <v>490</v>
      </c>
    </row>
    <row r="43" spans="1:4" ht="23.25" customHeight="1">
      <c r="A43" s="15" t="s">
        <v>65</v>
      </c>
      <c r="B43" s="3" t="s">
        <v>66</v>
      </c>
      <c r="C43" s="16">
        <v>490</v>
      </c>
      <c r="D43" s="12">
        <v>490</v>
      </c>
    </row>
    <row r="44" spans="1:4" ht="13.5" customHeight="1">
      <c r="A44" s="19" t="s">
        <v>51</v>
      </c>
      <c r="B44" s="9" t="s">
        <v>52</v>
      </c>
      <c r="C44" s="14">
        <f>C45</f>
        <v>2570</v>
      </c>
      <c r="D44" s="11">
        <f>D45</f>
        <v>2400</v>
      </c>
    </row>
    <row r="45" spans="1:4" ht="13.5" customHeight="1">
      <c r="A45" s="15" t="s">
        <v>53</v>
      </c>
      <c r="B45" s="3" t="s">
        <v>54</v>
      </c>
      <c r="C45" s="16">
        <v>2570</v>
      </c>
      <c r="D45" s="12">
        <v>2400</v>
      </c>
    </row>
    <row r="46" spans="1:4" ht="13.5" customHeight="1">
      <c r="A46" s="13" t="s">
        <v>118</v>
      </c>
      <c r="B46" s="4" t="s">
        <v>119</v>
      </c>
      <c r="C46" s="14">
        <f>C47</f>
        <v>426</v>
      </c>
      <c r="D46" s="11">
        <f>D47</f>
        <v>475</v>
      </c>
    </row>
    <row r="47" spans="1:4" ht="13.5" customHeight="1">
      <c r="A47" s="15" t="s">
        <v>120</v>
      </c>
      <c r="B47" s="5" t="s">
        <v>169</v>
      </c>
      <c r="C47" s="16">
        <v>426</v>
      </c>
      <c r="D47" s="12">
        <v>475</v>
      </c>
    </row>
    <row r="48" spans="1:4" ht="13.5" customHeight="1" hidden="1">
      <c r="A48" s="13" t="s">
        <v>55</v>
      </c>
      <c r="B48" s="6" t="s">
        <v>56</v>
      </c>
      <c r="C48" s="14">
        <f>C49</f>
        <v>0</v>
      </c>
      <c r="D48" s="11">
        <f>D49</f>
        <v>0</v>
      </c>
    </row>
    <row r="49" spans="1:4" ht="13.5" customHeight="1" hidden="1">
      <c r="A49" s="15" t="s">
        <v>57</v>
      </c>
      <c r="B49" s="5" t="s">
        <v>58</v>
      </c>
      <c r="C49" s="16"/>
      <c r="D49" s="12"/>
    </row>
    <row r="50" spans="1:4" ht="13.5" customHeight="1" hidden="1">
      <c r="A50" s="13" t="s">
        <v>59</v>
      </c>
      <c r="B50" s="6" t="s">
        <v>114</v>
      </c>
      <c r="C50" s="14">
        <f>C51+C52</f>
        <v>0</v>
      </c>
      <c r="D50" s="11">
        <f>D51</f>
        <v>0</v>
      </c>
    </row>
    <row r="51" spans="1:4" ht="25.5" customHeight="1" hidden="1">
      <c r="A51" s="15" t="s">
        <v>121</v>
      </c>
      <c r="B51" s="5" t="s">
        <v>122</v>
      </c>
      <c r="C51" s="16"/>
      <c r="D51" s="12"/>
    </row>
    <row r="52" spans="1:4" ht="15.75" customHeight="1" hidden="1">
      <c r="A52" s="15" t="s">
        <v>123</v>
      </c>
      <c r="B52" s="5" t="s">
        <v>124</v>
      </c>
      <c r="C52" s="16"/>
      <c r="D52" s="12"/>
    </row>
    <row r="53" spans="1:4" ht="13.5" customHeight="1">
      <c r="A53" s="13" t="s">
        <v>60</v>
      </c>
      <c r="B53" s="6" t="s">
        <v>61</v>
      </c>
      <c r="C53" s="14">
        <v>900</v>
      </c>
      <c r="D53" s="11">
        <v>1020</v>
      </c>
    </row>
    <row r="54" spans="1:4" ht="13.5" customHeight="1" hidden="1">
      <c r="A54" s="13" t="s">
        <v>130</v>
      </c>
      <c r="B54" s="6" t="s">
        <v>131</v>
      </c>
      <c r="C54" s="14"/>
      <c r="D54" s="11"/>
    </row>
    <row r="55" spans="1:4" ht="15.75" customHeight="1">
      <c r="A55" s="13"/>
      <c r="B55" s="10" t="s">
        <v>127</v>
      </c>
      <c r="C55" s="14">
        <f>C14+C21+C28+C33+C39+C46+C48+C50+C53+C54</f>
        <v>28085</v>
      </c>
      <c r="D55" s="14">
        <f>D14+D21+D28+D33+D39+D46+D48+D50+D53+D54</f>
        <v>29867</v>
      </c>
    </row>
    <row r="56" spans="1:4" ht="15.75" customHeight="1">
      <c r="A56" s="20" t="s">
        <v>67</v>
      </c>
      <c r="B56" s="6" t="s">
        <v>68</v>
      </c>
      <c r="C56" s="14">
        <f>C57</f>
        <v>243065</v>
      </c>
      <c r="D56" s="11">
        <f>D57</f>
        <v>259821</v>
      </c>
    </row>
    <row r="57" spans="1:4" ht="15.75" customHeight="1">
      <c r="A57" s="20" t="s">
        <v>69</v>
      </c>
      <c r="B57" s="6" t="s">
        <v>70</v>
      </c>
      <c r="C57" s="14">
        <f>C58+C62+C71+C92</f>
        <v>243065</v>
      </c>
      <c r="D57" s="11">
        <f>D58+D71+D62+D92</f>
        <v>259821</v>
      </c>
    </row>
    <row r="58" spans="1:4" ht="15.75" customHeight="1">
      <c r="A58" s="20" t="s">
        <v>71</v>
      </c>
      <c r="B58" s="6" t="s">
        <v>72</v>
      </c>
      <c r="C58" s="14">
        <f>C59+C61</f>
        <v>97530</v>
      </c>
      <c r="D58" s="11">
        <f>D59+D61</f>
        <v>101079</v>
      </c>
    </row>
    <row r="59" spans="1:4" ht="16.5" customHeight="1">
      <c r="A59" s="21" t="s">
        <v>73</v>
      </c>
      <c r="B59" s="5" t="s">
        <v>166</v>
      </c>
      <c r="C59" s="16">
        <v>87410</v>
      </c>
      <c r="D59" s="12">
        <v>88871</v>
      </c>
    </row>
    <row r="60" spans="1:4" ht="15" customHeight="1" hidden="1">
      <c r="A60" s="21" t="s">
        <v>132</v>
      </c>
      <c r="B60" s="5" t="s">
        <v>167</v>
      </c>
      <c r="C60" s="16"/>
      <c r="D60" s="12"/>
    </row>
    <row r="61" spans="1:4" ht="25.5" customHeight="1">
      <c r="A61" s="21" t="s">
        <v>73</v>
      </c>
      <c r="B61" s="5" t="s">
        <v>171</v>
      </c>
      <c r="C61" s="16">
        <v>10120</v>
      </c>
      <c r="D61" s="12">
        <v>12208</v>
      </c>
    </row>
    <row r="62" spans="1:4" ht="15" customHeight="1">
      <c r="A62" s="20" t="s">
        <v>74</v>
      </c>
      <c r="B62" s="6" t="s">
        <v>75</v>
      </c>
      <c r="C62" s="14">
        <f>C64+C67+C70</f>
        <v>16832</v>
      </c>
      <c r="D62" s="14">
        <f>D64+D67+D70</f>
        <v>18030</v>
      </c>
    </row>
    <row r="63" spans="1:4" ht="26.25" customHeight="1" hidden="1">
      <c r="A63" s="21" t="s">
        <v>128</v>
      </c>
      <c r="B63" s="3" t="s">
        <v>129</v>
      </c>
      <c r="C63" s="22"/>
      <c r="D63" s="23"/>
    </row>
    <row r="64" spans="1:4" ht="15" customHeight="1">
      <c r="A64" s="21" t="s">
        <v>76</v>
      </c>
      <c r="B64" s="3" t="s">
        <v>77</v>
      </c>
      <c r="C64" s="24">
        <v>1522</v>
      </c>
      <c r="D64" s="12">
        <v>1665</v>
      </c>
    </row>
    <row r="65" spans="1:4" ht="23.25" customHeight="1" hidden="1">
      <c r="A65" s="21" t="s">
        <v>146</v>
      </c>
      <c r="B65" s="3" t="s">
        <v>78</v>
      </c>
      <c r="C65" s="12">
        <v>42</v>
      </c>
      <c r="D65" s="12">
        <v>46</v>
      </c>
    </row>
    <row r="66" spans="1:5" ht="24" customHeight="1" hidden="1">
      <c r="A66" s="21" t="s">
        <v>79</v>
      </c>
      <c r="B66" s="3" t="s">
        <v>80</v>
      </c>
      <c r="C66" s="12"/>
      <c r="D66" s="12"/>
      <c r="E66" s="2"/>
    </row>
    <row r="67" spans="1:4" ht="24" customHeight="1">
      <c r="A67" s="21" t="s">
        <v>81</v>
      </c>
      <c r="B67" s="3" t="s">
        <v>82</v>
      </c>
      <c r="C67" s="12">
        <v>2100</v>
      </c>
      <c r="D67" s="12">
        <v>2300</v>
      </c>
    </row>
    <row r="68" spans="1:4" ht="36.75" customHeight="1" hidden="1">
      <c r="A68" s="21" t="s">
        <v>138</v>
      </c>
      <c r="B68" s="3" t="s">
        <v>139</v>
      </c>
      <c r="C68" s="12">
        <v>6700</v>
      </c>
      <c r="D68" s="12"/>
    </row>
    <row r="69" spans="1:4" ht="24.75" customHeight="1" hidden="1">
      <c r="A69" s="21" t="s">
        <v>140</v>
      </c>
      <c r="B69" s="3" t="s">
        <v>141</v>
      </c>
      <c r="C69" s="12">
        <v>676</v>
      </c>
      <c r="D69" s="12"/>
    </row>
    <row r="70" spans="1:4" ht="15.75" customHeight="1">
      <c r="A70" s="21" t="s">
        <v>147</v>
      </c>
      <c r="B70" s="3" t="s">
        <v>83</v>
      </c>
      <c r="C70" s="12">
        <v>13210</v>
      </c>
      <c r="D70" s="12">
        <v>14065</v>
      </c>
    </row>
    <row r="71" spans="1:4" ht="15.75" customHeight="1">
      <c r="A71" s="20" t="s">
        <v>84</v>
      </c>
      <c r="B71" s="6" t="s">
        <v>85</v>
      </c>
      <c r="C71" s="11">
        <f>C81+C82+C83+C84+C85+C89</f>
        <v>123170</v>
      </c>
      <c r="D71" s="11">
        <f>D81+D82+D83+D84+D85+D89</f>
        <v>134683</v>
      </c>
    </row>
    <row r="72" spans="1:4" ht="24.75" customHeight="1" hidden="1">
      <c r="A72" s="21" t="s">
        <v>148</v>
      </c>
      <c r="B72" s="3" t="s">
        <v>86</v>
      </c>
      <c r="C72" s="12"/>
      <c r="D72" s="12"/>
    </row>
    <row r="73" spans="1:4" ht="25.5" customHeight="1" hidden="1">
      <c r="A73" s="21" t="s">
        <v>149</v>
      </c>
      <c r="B73" s="3" t="s">
        <v>87</v>
      </c>
      <c r="C73" s="12"/>
      <c r="D73" s="12"/>
    </row>
    <row r="74" spans="1:4" ht="25.5" customHeight="1" hidden="1">
      <c r="A74" s="5" t="s">
        <v>150</v>
      </c>
      <c r="B74" s="3" t="s">
        <v>88</v>
      </c>
      <c r="C74" s="12"/>
      <c r="D74" s="12"/>
    </row>
    <row r="75" spans="1:4" ht="24.75" customHeight="1" hidden="1">
      <c r="A75" s="21" t="s">
        <v>151</v>
      </c>
      <c r="B75" s="3" t="s">
        <v>89</v>
      </c>
      <c r="C75" s="12"/>
      <c r="D75" s="12"/>
    </row>
    <row r="76" spans="1:4" ht="15.75" customHeight="1" hidden="1">
      <c r="A76" s="21" t="s">
        <v>152</v>
      </c>
      <c r="B76" s="3" t="s">
        <v>90</v>
      </c>
      <c r="C76" s="12"/>
      <c r="D76" s="12"/>
    </row>
    <row r="77" spans="1:4" ht="26.25" customHeight="1" hidden="1">
      <c r="A77" s="5" t="s">
        <v>153</v>
      </c>
      <c r="B77" s="3" t="s">
        <v>91</v>
      </c>
      <c r="C77" s="12"/>
      <c r="D77" s="12"/>
    </row>
    <row r="78" spans="1:4" ht="26.25" customHeight="1" hidden="1">
      <c r="A78" s="21" t="s">
        <v>154</v>
      </c>
      <c r="B78" s="3" t="s">
        <v>92</v>
      </c>
      <c r="C78" s="12"/>
      <c r="D78" s="12"/>
    </row>
    <row r="79" spans="1:4" ht="26.25" customHeight="1" hidden="1">
      <c r="A79" s="21" t="s">
        <v>155</v>
      </c>
      <c r="B79" s="3" t="s">
        <v>93</v>
      </c>
      <c r="C79" s="12"/>
      <c r="D79" s="12"/>
    </row>
    <row r="80" spans="1:4" ht="27" customHeight="1" hidden="1">
      <c r="A80" s="21" t="s">
        <v>156</v>
      </c>
      <c r="B80" s="3" t="s">
        <v>94</v>
      </c>
      <c r="C80" s="12"/>
      <c r="D80" s="12"/>
    </row>
    <row r="81" spans="1:4" ht="39" customHeight="1">
      <c r="A81" s="21" t="s">
        <v>174</v>
      </c>
      <c r="B81" s="32" t="s">
        <v>175</v>
      </c>
      <c r="C81" s="12">
        <v>8965</v>
      </c>
      <c r="D81" s="12">
        <v>9808</v>
      </c>
    </row>
    <row r="82" spans="1:4" ht="27" customHeight="1">
      <c r="A82" s="21" t="s">
        <v>157</v>
      </c>
      <c r="B82" s="3" t="s">
        <v>95</v>
      </c>
      <c r="C82" s="12">
        <v>1290</v>
      </c>
      <c r="D82" s="12">
        <v>1411</v>
      </c>
    </row>
    <row r="83" spans="1:4" ht="27.75" customHeight="1">
      <c r="A83" s="21" t="s">
        <v>96</v>
      </c>
      <c r="B83" s="3" t="s">
        <v>97</v>
      </c>
      <c r="C83" s="12">
        <f>492+1+15487+5314+7322+1052+357+112+161+48339+4420+459+4090+364+42+6456</f>
        <v>94468</v>
      </c>
      <c r="D83" s="12">
        <f>539+1+16943+5814+8010+1151+391+112+161+52883+4835+459+4475+398+46+7064</f>
        <v>103282</v>
      </c>
    </row>
    <row r="84" spans="1:4" ht="36.75" customHeight="1">
      <c r="A84" s="21" t="s">
        <v>172</v>
      </c>
      <c r="B84" s="3" t="s">
        <v>173</v>
      </c>
      <c r="C84" s="12">
        <v>1160</v>
      </c>
      <c r="D84" s="12">
        <v>1270</v>
      </c>
    </row>
    <row r="85" spans="1:4" ht="15" customHeight="1">
      <c r="A85" s="21" t="s">
        <v>158</v>
      </c>
      <c r="B85" s="3" t="s">
        <v>168</v>
      </c>
      <c r="C85" s="12">
        <v>16278</v>
      </c>
      <c r="D85" s="12">
        <v>17808</v>
      </c>
    </row>
    <row r="86" spans="1:4" ht="15" customHeight="1" hidden="1">
      <c r="A86" s="36" t="s">
        <v>159</v>
      </c>
      <c r="B86" s="37" t="s">
        <v>98</v>
      </c>
      <c r="C86" s="35"/>
      <c r="D86" s="35"/>
    </row>
    <row r="87" spans="1:4" ht="15" customHeight="1" hidden="1">
      <c r="A87" s="36"/>
      <c r="B87" s="37"/>
      <c r="C87" s="35"/>
      <c r="D87" s="35"/>
    </row>
    <row r="88" spans="1:4" ht="15" customHeight="1" hidden="1">
      <c r="A88" s="21" t="s">
        <v>99</v>
      </c>
      <c r="B88" s="3" t="s">
        <v>100</v>
      </c>
      <c r="C88" s="12"/>
      <c r="D88" s="12"/>
    </row>
    <row r="89" spans="1:4" ht="15" customHeight="1">
      <c r="A89" s="21" t="s">
        <v>160</v>
      </c>
      <c r="B89" s="3" t="s">
        <v>101</v>
      </c>
      <c r="C89" s="12">
        <v>1009</v>
      </c>
      <c r="D89" s="12">
        <v>1104</v>
      </c>
    </row>
    <row r="90" spans="1:4" ht="15" customHeight="1" hidden="1">
      <c r="A90" s="21" t="s">
        <v>161</v>
      </c>
      <c r="B90" s="3" t="s">
        <v>125</v>
      </c>
      <c r="C90" s="12"/>
      <c r="D90" s="12"/>
    </row>
    <row r="91" spans="1:4" ht="15" customHeight="1" hidden="1">
      <c r="A91" s="21" t="s">
        <v>162</v>
      </c>
      <c r="B91" s="3" t="s">
        <v>102</v>
      </c>
      <c r="C91" s="12"/>
      <c r="D91" s="12"/>
    </row>
    <row r="92" spans="1:4" ht="15.75" customHeight="1">
      <c r="A92" s="25" t="s">
        <v>103</v>
      </c>
      <c r="B92" s="9" t="s">
        <v>104</v>
      </c>
      <c r="C92" s="26">
        <f>C93+C94+C95</f>
        <v>5533</v>
      </c>
      <c r="D92" s="26">
        <f>D93+D94+D95</f>
        <v>6029</v>
      </c>
    </row>
    <row r="93" spans="1:4" s="2" customFormat="1" ht="36.75" customHeight="1" hidden="1">
      <c r="A93" s="21" t="s">
        <v>105</v>
      </c>
      <c r="B93" s="3" t="s">
        <v>136</v>
      </c>
      <c r="C93" s="12"/>
      <c r="D93" s="12"/>
    </row>
    <row r="94" spans="1:4" ht="39" customHeight="1" hidden="1">
      <c r="A94" s="21" t="s">
        <v>133</v>
      </c>
      <c r="B94" s="3" t="s">
        <v>137</v>
      </c>
      <c r="C94" s="12"/>
      <c r="D94" s="12"/>
    </row>
    <row r="95" spans="1:4" ht="18.75" customHeight="1">
      <c r="A95" s="21" t="s">
        <v>134</v>
      </c>
      <c r="B95" s="3" t="s">
        <v>135</v>
      </c>
      <c r="C95" s="12">
        <v>5533</v>
      </c>
      <c r="D95" s="12">
        <v>6029</v>
      </c>
    </row>
    <row r="96" spans="1:4" ht="15.75" customHeight="1" hidden="1">
      <c r="A96" s="25" t="s">
        <v>143</v>
      </c>
      <c r="B96" s="9" t="s">
        <v>144</v>
      </c>
      <c r="C96" s="11"/>
      <c r="D96" s="12"/>
    </row>
    <row r="97" spans="1:4" ht="24.75" customHeight="1" hidden="1">
      <c r="A97" s="21" t="s">
        <v>142</v>
      </c>
      <c r="B97" s="3" t="s">
        <v>145</v>
      </c>
      <c r="C97" s="12"/>
      <c r="D97" s="12"/>
    </row>
    <row r="98" spans="1:4" ht="16.5" customHeight="1">
      <c r="A98" s="21"/>
      <c r="B98" s="6" t="s">
        <v>126</v>
      </c>
      <c r="C98" s="11">
        <f>C55+C56</f>
        <v>271150</v>
      </c>
      <c r="D98" s="11">
        <f>D55+D56</f>
        <v>289688</v>
      </c>
    </row>
    <row r="99" spans="1:4" ht="16.5" customHeight="1">
      <c r="A99" s="27" t="s">
        <v>106</v>
      </c>
      <c r="B99" s="28" t="s">
        <v>107</v>
      </c>
      <c r="C99" s="29">
        <v>9075</v>
      </c>
      <c r="D99" s="29">
        <v>9710</v>
      </c>
    </row>
    <row r="100" spans="1:4" ht="18" customHeight="1">
      <c r="A100" s="30"/>
      <c r="B100" s="31" t="s">
        <v>108</v>
      </c>
      <c r="C100" s="11">
        <f>C99+C98</f>
        <v>280225</v>
      </c>
      <c r="D100" s="11">
        <f>D98+D99</f>
        <v>299398</v>
      </c>
    </row>
  </sheetData>
  <mergeCells count="9">
    <mergeCell ref="A8:D10"/>
    <mergeCell ref="D12:D13"/>
    <mergeCell ref="C86:C87"/>
    <mergeCell ref="A86:A87"/>
    <mergeCell ref="B86:B87"/>
    <mergeCell ref="A12:A13"/>
    <mergeCell ref="B12:B13"/>
    <mergeCell ref="C12:C13"/>
    <mergeCell ref="D86:D87"/>
  </mergeCells>
  <printOptions/>
  <pageMargins left="0.7874015748031497" right="0.3937007874015748" top="0.3937007874015748" bottom="0.3937007874015748" header="0" footer="0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</cp:lastModifiedBy>
  <cp:lastPrinted>2009-11-16T05:23:18Z</cp:lastPrinted>
  <dcterms:created xsi:type="dcterms:W3CDTF">2008-04-08T04:40:29Z</dcterms:created>
  <dcterms:modified xsi:type="dcterms:W3CDTF">2010-01-12T10:50:12Z</dcterms:modified>
  <cp:category/>
  <cp:version/>
  <cp:contentType/>
  <cp:contentStatus/>
</cp:coreProperties>
</file>